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ede01\Documents\RRF\webinaire 22\nouveaux documents\"/>
    </mc:Choice>
  </mc:AlternateContent>
  <bookViews>
    <workbookView xWindow="0" yWindow="0" windowWidth="28800" windowHeight="12624"/>
  </bookViews>
  <sheets>
    <sheet name="rapport financier" sheetId="3" r:id="rId1"/>
  </sheets>
  <definedNames>
    <definedName name="_xlnm.Print_Area" localSheetId="0">'rapport financier'!$B$1:$S$75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5" i="3" l="1"/>
  <c r="R65" i="3"/>
  <c r="Q65" i="3"/>
  <c r="S57" i="3"/>
  <c r="S56" i="3"/>
  <c r="S55" i="3"/>
  <c r="S54" i="3"/>
  <c r="Q48" i="3"/>
  <c r="P36" i="3"/>
  <c r="R36" i="3" s="1"/>
  <c r="S36" i="3" s="1"/>
  <c r="P35" i="3"/>
  <c r="R35" i="3" s="1"/>
  <c r="P34" i="3"/>
  <c r="R34" i="3" s="1"/>
  <c r="P33" i="3"/>
  <c r="R33" i="3" s="1"/>
  <c r="P32" i="3"/>
  <c r="R32" i="3" s="1"/>
  <c r="P31" i="3"/>
  <c r="R31" i="3" s="1"/>
  <c r="P30" i="3"/>
  <c r="R30" i="3" s="1"/>
  <c r="Q36" i="3"/>
  <c r="Q35" i="3"/>
  <c r="Q34" i="3"/>
  <c r="Q33" i="3"/>
  <c r="Q32" i="3"/>
  <c r="Q31" i="3"/>
  <c r="Q30" i="3"/>
  <c r="R25" i="3"/>
  <c r="Q25" i="3"/>
  <c r="S24" i="3"/>
  <c r="S23" i="3"/>
  <c r="S22" i="3"/>
  <c r="S35" i="3" l="1"/>
  <c r="S33" i="3"/>
  <c r="S34" i="3"/>
  <c r="S31" i="3"/>
  <c r="S32" i="3"/>
  <c r="S30" i="3"/>
  <c r="S25" i="3"/>
  <c r="S19" i="3"/>
  <c r="S18" i="3"/>
  <c r="Q59" i="3"/>
  <c r="R59" i="3"/>
  <c r="P29" i="3" l="1"/>
  <c r="R29" i="3" s="1"/>
  <c r="Q29" i="3"/>
  <c r="S29" i="3" l="1"/>
  <c r="Q38" i="3"/>
  <c r="R38" i="3"/>
  <c r="Q63" i="3" l="1"/>
  <c r="R63" i="3"/>
  <c r="S59" i="3"/>
  <c r="S38" i="3" l="1"/>
  <c r="S63" i="3" s="1"/>
</calcChain>
</file>

<file path=xl/sharedStrings.xml><?xml version="1.0" encoding="utf-8"?>
<sst xmlns="http://schemas.openxmlformats.org/spreadsheetml/2006/main" count="121" uniqueCount="105">
  <si>
    <t>Description du matériel</t>
  </si>
  <si>
    <t>Caractéristiques techniques (mémoire, taille de l'écran, etc.)</t>
  </si>
  <si>
    <t>Catégorie</t>
  </si>
  <si>
    <t>Quantité</t>
  </si>
  <si>
    <t>Ordinateur/tablette</t>
  </si>
  <si>
    <t>Caméra, trépied et micro</t>
  </si>
  <si>
    <t>Audiovisuel</t>
  </si>
  <si>
    <t>Description des frais</t>
  </si>
  <si>
    <t>15,6", 256 GB</t>
  </si>
  <si>
    <t>Stratégie numérique de l'Enseignement supérieur de plein exercice</t>
  </si>
  <si>
    <t>HP Probook 455 G8</t>
  </si>
  <si>
    <t>Kit média photo/vidéo</t>
  </si>
  <si>
    <t>N° pièce justificative</t>
  </si>
  <si>
    <t>Fournisseur</t>
  </si>
  <si>
    <t>Date de paiement</t>
  </si>
  <si>
    <t>Imputation comptable (PCMN)</t>
  </si>
  <si>
    <t xml:space="preserve">Lieu : </t>
  </si>
  <si>
    <t>Coût unitaire
 (HTVA)</t>
  </si>
  <si>
    <t>Nom :</t>
  </si>
  <si>
    <t>Prénom :</t>
  </si>
  <si>
    <t>Téléphone :</t>
  </si>
  <si>
    <t>Gsm :</t>
  </si>
  <si>
    <t>Mail :</t>
  </si>
  <si>
    <t xml:space="preserve">pages </t>
  </si>
  <si>
    <t>Personne de contact :</t>
  </si>
  <si>
    <t>Montant total de la subvention (selon la (les)arrêté(s) reçu(s)) pour le projet :</t>
  </si>
  <si>
    <t>Numéro ou Communication de la facture du fournisseur</t>
  </si>
  <si>
    <t>… à …</t>
  </si>
  <si>
    <t>du ../../.. au ../../..</t>
  </si>
  <si>
    <t>Nom du membre du personnel</t>
  </si>
  <si>
    <t>Prénom du membre du personnel</t>
  </si>
  <si>
    <t>Matricule du membre du personnel</t>
  </si>
  <si>
    <t>Date commande</t>
  </si>
  <si>
    <t>Date livraison</t>
  </si>
  <si>
    <t>Date facture</t>
  </si>
  <si>
    <t>Période de paiement du membre du personnel</t>
  </si>
  <si>
    <t>Subvention pour dépenses hors TVA (A)</t>
  </si>
  <si>
    <t>Subvention pour TVA (B)</t>
  </si>
  <si>
    <t>Coût de la TVA par unité (TVA)</t>
  </si>
  <si>
    <t>Nombre de pages totales des pièces justificatives annexées  :</t>
  </si>
  <si>
    <t>Période de prestation du Fournisseur/Prestataire</t>
  </si>
  <si>
    <t>Nombre d'heures prestées sur la période de prestation</t>
  </si>
  <si>
    <t xml:space="preserve">Abréviation de l'Institution : </t>
  </si>
  <si>
    <t xml:space="preserve">Abréviation du projet : </t>
  </si>
  <si>
    <t>Certifié sincère et véritable</t>
  </si>
  <si>
    <t>Signature :</t>
  </si>
  <si>
    <t>Date de paiement de la facture</t>
  </si>
  <si>
    <r>
      <t>N° de page(s)</t>
    </r>
    <r>
      <rPr>
        <b/>
        <strike/>
        <sz val="9"/>
        <color theme="0"/>
        <rFont val="Open Sans"/>
        <family val="2"/>
      </rPr>
      <t xml:space="preserve"> </t>
    </r>
    <r>
      <rPr>
        <b/>
        <sz val="9"/>
        <color theme="0"/>
        <rFont val="Open Sans"/>
        <family val="2"/>
      </rPr>
      <t xml:space="preserve"> de la pièce justificative</t>
    </r>
  </si>
  <si>
    <t>Imputation comptable (PCMN), si payé par l'Etablisement</t>
  </si>
  <si>
    <t xml:space="preserve">Payé par le Ministère ou par l'Etablissement (MFWB ou E) </t>
  </si>
  <si>
    <t xml:space="preserve">N° de page(s) de la pièce justificative </t>
  </si>
  <si>
    <t>Ancienneté pécuniaire</t>
  </si>
  <si>
    <t>Date :                        Le</t>
  </si>
  <si>
    <t xml:space="preserve">Canevas de rapport financier </t>
  </si>
  <si>
    <r>
      <t xml:space="preserve">Date à laquelle est arrêtée ce tableau </t>
    </r>
    <r>
      <rPr>
        <sz val="8"/>
        <color theme="1"/>
        <rFont val="Calibri"/>
        <family val="2"/>
        <scheme val="minor"/>
      </rPr>
      <t>(jour/mois/année)</t>
    </r>
    <r>
      <rPr>
        <sz val="11"/>
        <color theme="1"/>
        <rFont val="Calibri"/>
        <family val="2"/>
        <scheme val="minor"/>
      </rPr>
      <t xml:space="preserve"> :</t>
    </r>
  </si>
  <si>
    <t xml:space="preserve">À envoyer chaque année pour le 31/03 pour les dépenses de l'année précédente (par exemple, les dépenses de l'année 2022 sont rapportées pour le 31/03/2023). Le premier rapport est transmis en 2023. Si aucune dépense n'est réalisée pour une année, le rapport est tout de même envoyé et ne mentionne aucune dépense. </t>
  </si>
  <si>
    <t>Frais de matériel</t>
  </si>
  <si>
    <t>Frais de personnel</t>
  </si>
  <si>
    <t>Frais de formation</t>
  </si>
  <si>
    <t>Total des frais</t>
  </si>
  <si>
    <t xml:space="preserve">DEPENSES TOTALES ANNEE de TVA </t>
  </si>
  <si>
    <t>DEPENSES TOTALES CUMULEES HTVA</t>
  </si>
  <si>
    <t>DEPENSES TOTALES CUMULEES de TVA</t>
  </si>
  <si>
    <t>DEPENSES TOTALES CUMULEES TVAC</t>
  </si>
  <si>
    <t>DEPENSES TOTALES ANNEES TVAC</t>
  </si>
  <si>
    <t>DEPENSES TOTALES ANNEE HTVA</t>
  </si>
  <si>
    <t>Coût total TVAC</t>
  </si>
  <si>
    <t>Coût total réel HTVA</t>
  </si>
  <si>
    <t>Coût total HTVA</t>
  </si>
  <si>
    <t xml:space="preserve">Coût total de la TVA </t>
  </si>
  <si>
    <t>(2) Traitement annuel, hors pécule de vacances et hors prime de fin d'année, compte tenu de l'ancienneté pécuniaire du membre du personnel, hors index, multiplié par le coefficient d'index applicable à la date à laquelle débutent les données de ce tableau</t>
  </si>
  <si>
    <t>Traitement brut annuel indexé (en euros) (2)</t>
  </si>
  <si>
    <t>Fonction ou grade (1)</t>
  </si>
  <si>
    <t>(1) En toutes lettres ou pour les Hautes Ecoles, utiliser les abréviations suivantes : Maître-assistant Type court = MATC; Maître ou Maître principal de Formation pratique = MFP; Maître-assistant Type long = MATL; Chargé de Cours  = ChC; Chef de Travaux = ChT; Chef de Bureau d'Etudes = CBE; Professeur = Prof; Directeur (de "Catégorie ou de Domaine") = D; Directeur-Président = DP; Personnel administratif = PA (+ indiquer le grade); Personnel auxiliaire d'Education = PAE.</t>
  </si>
  <si>
    <t xml:space="preserve">Nom de l'Institution (en toutes lettres) : </t>
  </si>
  <si>
    <t xml:space="preserve">Nom du projet (en toutes lettres) : </t>
  </si>
  <si>
    <r>
      <t xml:space="preserve">Date de début du projet </t>
    </r>
    <r>
      <rPr>
        <sz val="8"/>
        <color theme="1"/>
        <rFont val="Calibri"/>
        <family val="2"/>
        <scheme val="minor"/>
      </rPr>
      <t>(jour/mois/année)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</si>
  <si>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Date de fin du projet </t>
    </r>
    <r>
      <rPr>
        <sz val="8"/>
        <color theme="1"/>
        <rFont val="Calibri"/>
        <family val="2"/>
        <scheme val="minor"/>
      </rPr>
      <t>(jour/mois/année)</t>
    </r>
    <r>
      <rPr>
        <sz val="11"/>
        <color theme="1"/>
        <rFont val="Calibri"/>
        <family val="2"/>
        <scheme val="minor"/>
      </rPr>
      <t xml:space="preserve"> :</t>
    </r>
  </si>
  <si>
    <r>
      <t>Date à laquelle débutent les données de ce tableau</t>
    </r>
    <r>
      <rPr>
        <sz val="8"/>
        <color theme="1"/>
        <rFont val="Calibri"/>
        <family val="2"/>
        <scheme val="minor"/>
      </rPr>
      <t xml:space="preserve"> (jour/mois/année) </t>
    </r>
    <r>
      <rPr>
        <sz val="11"/>
        <color theme="1"/>
        <rFont val="Calibri"/>
        <family val="2"/>
        <scheme val="minor"/>
      </rPr>
      <t>:</t>
    </r>
  </si>
  <si>
    <t>Montant total déjà perçu de la FWB pour le projet :</t>
  </si>
  <si>
    <t>Total des dépenses des années antérieures :</t>
  </si>
  <si>
    <t>Dépenses de l'année</t>
  </si>
  <si>
    <t>Subvention TOTALE (A + B)</t>
  </si>
  <si>
    <t>Années antérieures déjà justifiées</t>
  </si>
  <si>
    <t>Dépenses HTVA justifiées dans chacun des tableaux déjà remis à la FWB pour chacune des années antérieures (A)</t>
  </si>
  <si>
    <t>Dépenses de TVA justifiées dans chacun des tableaux déjà remis à la FWB pour chacune des années antérieures (B)</t>
  </si>
  <si>
    <t>Dépenses TOTALES justifiées dans chacun des tableaux déjà remis à la FWB pour chacune des années antérieures (A + B)</t>
  </si>
  <si>
    <t>Dates de rapportages des années antérieures déjà justifiées (31-03-année)</t>
  </si>
  <si>
    <t>déjà rapportées en date du</t>
  </si>
  <si>
    <t>… ans et … mois</t>
  </si>
  <si>
    <t>Fournisseur/                   Prestataire</t>
  </si>
  <si>
    <r>
      <t xml:space="preserve">Nom </t>
    </r>
    <r>
      <rPr>
        <b/>
        <sz val="11"/>
        <rFont val="Open Sans"/>
        <family val="2"/>
      </rPr>
      <t>(*)</t>
    </r>
    <r>
      <rPr>
        <sz val="11"/>
        <rFont val="Open Sans"/>
        <family val="2"/>
      </rPr>
      <t xml:space="preserve"> : </t>
    </r>
  </si>
  <si>
    <r>
      <t xml:space="preserve">Prénom </t>
    </r>
    <r>
      <rPr>
        <b/>
        <sz val="11"/>
        <rFont val="Open Sans"/>
        <family val="2"/>
      </rPr>
      <t>(*)</t>
    </r>
    <r>
      <rPr>
        <sz val="11"/>
        <rFont val="Open Sans"/>
        <family val="2"/>
      </rPr>
      <t xml:space="preserve"> : </t>
    </r>
  </si>
  <si>
    <r>
      <t xml:space="preserve">Fonction </t>
    </r>
    <r>
      <rPr>
        <b/>
        <sz val="11"/>
        <rFont val="Open Sans"/>
        <family val="2"/>
      </rPr>
      <t>(*)</t>
    </r>
    <r>
      <rPr>
        <sz val="11"/>
        <rFont val="Open Sans"/>
        <family val="2"/>
      </rPr>
      <t xml:space="preserve"> :</t>
    </r>
  </si>
  <si>
    <r>
      <rPr>
        <b/>
        <sz val="8"/>
        <rFont val="Open Sans"/>
        <family val="2"/>
      </rPr>
      <t>(*)</t>
    </r>
    <r>
      <rPr>
        <sz val="8"/>
        <rFont val="Open Sans"/>
        <family val="2"/>
      </rPr>
      <t xml:space="preserve"> de l'autorité compétente  de l'établissement Recteur/trice, Directeur/trice Président/te, Directeur/trice</t>
    </r>
  </si>
  <si>
    <r>
      <t xml:space="preserve">Montant TOTAL </t>
    </r>
    <r>
      <rPr>
        <b/>
        <sz val="11"/>
        <rFont val="Calibri "/>
      </rPr>
      <t>de l'ANNEE</t>
    </r>
    <r>
      <rPr>
        <sz val="11"/>
        <rFont val="Calibri "/>
      </rPr>
      <t xml:space="preserve"> des frais de matériel + frais de personnel + frais de formation </t>
    </r>
    <r>
      <rPr>
        <b/>
        <sz val="11"/>
        <rFont val="Calibri "/>
      </rPr>
      <t>sur la période (année) couverte par ce tableau</t>
    </r>
    <r>
      <rPr>
        <sz val="11"/>
        <rFont val="Calibri "/>
      </rPr>
      <t xml:space="preserve"> : </t>
    </r>
  </si>
  <si>
    <r>
      <t xml:space="preserve">Montant TOTAL </t>
    </r>
    <r>
      <rPr>
        <b/>
        <sz val="11"/>
        <rFont val="Open Sans"/>
        <family val="2"/>
      </rPr>
      <t>CUMULE</t>
    </r>
    <r>
      <rPr>
        <sz val="11"/>
        <rFont val="Open Sans"/>
        <family val="2"/>
      </rPr>
      <t xml:space="preserve"> frais de matériel + frais de personnel + frais de formation)</t>
    </r>
    <r>
      <rPr>
        <b/>
        <sz val="11"/>
        <rFont val="Open Sans"/>
        <family val="2"/>
      </rPr>
      <t xml:space="preserve"> depuis le début du projet</t>
    </r>
    <r>
      <rPr>
        <sz val="11"/>
        <rFont val="Open Sans"/>
        <family val="2"/>
      </rPr>
      <t xml:space="preserve"> : </t>
    </r>
  </si>
  <si>
    <t>Montant total (frais de formation) :</t>
  </si>
  <si>
    <t>Montant total (frais de personnel) :</t>
  </si>
  <si>
    <t>Montant total (frais de matériel) :</t>
  </si>
  <si>
    <t> . Pour l'envoi par courriel dénommer ce fichier : Rapport.financier.RRF.numérique.abréviationdelinstitution.31.12.20..</t>
  </si>
  <si>
    <t xml:space="preserve"> . Pour l'envoi par courrier postal, le dossier est à imprimer sur feuille en format A3. </t>
  </si>
  <si>
    <t>Coefficient d'index utilisé pour le traitement brut annuel indexé renseigné dans ce tableau (3)</t>
  </si>
  <si>
    <t>Charge en effectif temps plein (ETP) ou part de charge en ETP consacrée au projet</t>
  </si>
  <si>
    <t>(3) exemple : ce coefficient est 1,8476 depuis avril 2022, en suite à une indexation des traitements intervenue en avril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</si>
</sst>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/mm/yy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9"/>
      <color theme="0"/>
      <name val="Open Sans"/>
      <family val="2"/>
    </font>
    <font>
      <sz val="9"/>
      <color rgb="FFFF0000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sz val="8"/>
      <color rgb="FFFF0000"/>
      <name val="Open Sans"/>
      <family val="2"/>
    </font>
    <font>
      <b/>
      <strike/>
      <sz val="9"/>
      <color theme="0"/>
      <name val="Open Sans"/>
      <family val="2"/>
    </font>
    <font>
      <sz val="12"/>
      <color theme="1"/>
      <name val="Open Sans"/>
      <family val="2"/>
    </font>
    <font>
      <b/>
      <sz val="10"/>
      <name val="Open Sans"/>
      <family val="2"/>
    </font>
    <font>
      <i/>
      <sz val="9"/>
      <name val="Open Sans"/>
      <family val="2"/>
    </font>
    <font>
      <sz val="8"/>
      <name val="Open Sans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Open Sans"/>
      <family val="2"/>
    </font>
    <font>
      <i/>
      <sz val="8"/>
      <name val="Open Sans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Open Sans"/>
      <family val="2"/>
    </font>
    <font>
      <b/>
      <sz val="11"/>
      <name val="Open Sans"/>
      <family val="2"/>
    </font>
    <font>
      <sz val="11"/>
      <color theme="1"/>
      <name val="Calibri 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"/>
    </font>
    <font>
      <i/>
      <sz val="9"/>
      <name val="Calibri Light"/>
      <family val="2"/>
      <scheme val="major"/>
    </font>
    <font>
      <b/>
      <i/>
      <sz val="9"/>
      <name val="Open Sans"/>
      <family val="2"/>
    </font>
    <font>
      <b/>
      <sz val="12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5"/>
      </patternFill>
    </fill>
  </fills>
  <borders count="49">
    <border>
      <left/>
      <right/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6" tint="-0.249977111117893"/>
      </right>
      <top/>
      <bottom style="thin">
        <color indexed="64"/>
      </bottom>
      <diagonal/>
    </border>
    <border>
      <left style="thin">
        <color theme="6" tint="-0.249977111117893"/>
      </left>
      <right style="thin">
        <color indexed="64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indexed="64"/>
      </right>
      <top/>
      <bottom/>
      <diagonal/>
    </border>
    <border>
      <left style="thin">
        <color theme="6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theme="6" tint="-0.249977111117893"/>
      </left>
      <right style="thin">
        <color indexed="64"/>
      </right>
      <top/>
      <bottom style="thin">
        <color theme="6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indexed="64"/>
      </bottom>
      <diagonal/>
    </border>
    <border>
      <left/>
      <right/>
      <top style="thin">
        <color theme="6" tint="-0.249977111117893"/>
      </top>
      <bottom style="thin">
        <color indexed="64"/>
      </bottom>
      <diagonal/>
    </border>
    <border>
      <left style="thin">
        <color theme="6" tint="-0.249977111117893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6" tint="-0.249977111117893"/>
      </right>
      <top style="double">
        <color auto="1"/>
      </top>
      <bottom style="double">
        <color auto="1"/>
      </bottom>
      <diagonal/>
    </border>
    <border>
      <left/>
      <right style="thin">
        <color theme="6" tint="-0.249977111117893"/>
      </right>
      <top style="double">
        <color auto="1"/>
      </top>
      <bottom style="double">
        <color auto="1"/>
      </bottom>
      <diagonal/>
    </border>
    <border>
      <left style="thin">
        <color theme="6" tint="-0.249977111117893"/>
      </left>
      <right style="double">
        <color theme="6" tint="-0.249977111117893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 tint="-0.249977111117893"/>
      </top>
      <bottom style="thin">
        <color indexed="64"/>
      </bottom>
      <diagonal/>
    </border>
    <border>
      <left style="thin">
        <color theme="6" tint="-0.249977111117893"/>
      </left>
      <right style="thin">
        <color indexed="64"/>
      </right>
      <top style="thin">
        <color theme="6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theme="6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6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indexed="64"/>
      </bottom>
      <diagonal/>
    </border>
    <border>
      <left style="thin">
        <color theme="6" tint="-0.249977111117893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184">
    <xf numFmtId="0" fontId="0" fillId="0" borderId="0" xfId="0"/>
    <xf numFmtId="0" fontId="4" fillId="0" borderId="0" xfId="0" applyFont="1"/>
    <xf numFmtId="0" fontId="3" fillId="0" borderId="0" xfId="0" applyFont="1" applyFill="1" applyAlignment="1"/>
    <xf numFmtId="44" fontId="4" fillId="0" borderId="0" xfId="0" applyNumberFormat="1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4" fillId="0" borderId="0" xfId="1" applyNumberFormat="1" applyFont="1" applyFill="1" applyBorder="1" applyAlignment="1">
      <alignment wrapText="1"/>
    </xf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/>
    <xf numFmtId="0" fontId="9" fillId="0" borderId="0" xfId="0" applyFont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3" fillId="0" borderId="0" xfId="0" applyFont="1"/>
    <xf numFmtId="0" fontId="12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15" fillId="0" borderId="0" xfId="0" applyFont="1"/>
    <xf numFmtId="0" fontId="16" fillId="0" borderId="0" xfId="0" applyFont="1"/>
    <xf numFmtId="0" fontId="15" fillId="0" borderId="0" xfId="0" applyFont="1" applyAlignment="1"/>
    <xf numFmtId="0" fontId="14" fillId="0" borderId="0" xfId="0" applyFont="1" applyBorder="1"/>
    <xf numFmtId="0" fontId="15" fillId="0" borderId="0" xfId="0" applyFont="1" applyBorder="1" applyAlignment="1">
      <alignment horizontal="justify" vertical="top"/>
    </xf>
    <xf numFmtId="0" fontId="18" fillId="0" borderId="0" xfId="0" applyFont="1"/>
    <xf numFmtId="0" fontId="21" fillId="0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0" fillId="0" borderId="0" xfId="2" applyFont="1" applyFill="1"/>
    <xf numFmtId="0" fontId="1" fillId="0" borderId="12" xfId="2" applyFill="1" applyBorder="1" applyAlignment="1">
      <alignment horizontal="left"/>
    </xf>
    <xf numFmtId="0" fontId="8" fillId="0" borderId="12" xfId="0" applyFont="1" applyFill="1" applyBorder="1"/>
    <xf numFmtId="0" fontId="8" fillId="0" borderId="0" xfId="0" applyFont="1" applyFill="1"/>
    <xf numFmtId="0" fontId="23" fillId="0" borderId="0" xfId="2" applyFont="1" applyFill="1"/>
    <xf numFmtId="0" fontId="1" fillId="0" borderId="12" xfId="2" applyFont="1" applyFill="1" applyBorder="1"/>
    <xf numFmtId="0" fontId="1" fillId="0" borderId="0" xfId="2" applyFont="1" applyFill="1"/>
    <xf numFmtId="0" fontId="15" fillId="0" borderId="0" xfId="0" applyFont="1" applyFill="1" applyBorder="1" applyAlignment="1">
      <alignment horizontal="left"/>
    </xf>
    <xf numFmtId="44" fontId="15" fillId="4" borderId="24" xfId="0" applyNumberFormat="1" applyFont="1" applyFill="1" applyBorder="1"/>
    <xf numFmtId="44" fontId="15" fillId="4" borderId="28" xfId="0" applyNumberFormat="1" applyFont="1" applyFill="1" applyBorder="1"/>
    <xf numFmtId="44" fontId="15" fillId="4" borderId="29" xfId="0" applyNumberFormat="1" applyFont="1" applyFill="1" applyBorder="1"/>
    <xf numFmtId="44" fontId="15" fillId="4" borderId="13" xfId="0" applyNumberFormat="1" applyFont="1" applyFill="1" applyBorder="1"/>
    <xf numFmtId="44" fontId="15" fillId="0" borderId="30" xfId="0" applyNumberFormat="1" applyFont="1" applyFill="1" applyBorder="1"/>
    <xf numFmtId="44" fontId="15" fillId="0" borderId="9" xfId="0" applyNumberFormat="1" applyFont="1" applyFill="1" applyBorder="1"/>
    <xf numFmtId="0" fontId="5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0" xfId="2" applyFont="1" applyFill="1" applyBorder="1"/>
    <xf numFmtId="0" fontId="20" fillId="0" borderId="0" xfId="2" applyFont="1" applyFill="1" applyBorder="1"/>
    <xf numFmtId="0" fontId="1" fillId="0" borderId="0" xfId="2" applyFont="1" applyFill="1" applyBorder="1"/>
    <xf numFmtId="0" fontId="4" fillId="0" borderId="0" xfId="0" applyFont="1" applyBorder="1"/>
    <xf numFmtId="0" fontId="4" fillId="0" borderId="14" xfId="0" applyFont="1" applyBorder="1"/>
    <xf numFmtId="0" fontId="0" fillId="0" borderId="32" xfId="0" applyBorder="1" applyAlignment="1">
      <alignment wrapText="1"/>
    </xf>
    <xf numFmtId="0" fontId="0" fillId="4" borderId="32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33" xfId="0" applyBorder="1" applyAlignment="1">
      <alignment wrapText="1"/>
    </xf>
    <xf numFmtId="0" fontId="0" fillId="4" borderId="16" xfId="0" applyFill="1" applyBorder="1" applyAlignment="1">
      <alignment horizontal="center" wrapText="1"/>
    </xf>
    <xf numFmtId="44" fontId="15" fillId="0" borderId="34" xfId="0" applyNumberFormat="1" applyFont="1" applyFill="1" applyBorder="1"/>
    <xf numFmtId="44" fontId="15" fillId="0" borderId="35" xfId="0" applyNumberFormat="1" applyFont="1" applyFill="1" applyBorder="1"/>
    <xf numFmtId="44" fontId="15" fillId="0" borderId="36" xfId="0" applyNumberFormat="1" applyFont="1" applyFill="1" applyBorder="1"/>
    <xf numFmtId="44" fontId="24" fillId="4" borderId="30" xfId="0" applyNumberFormat="1" applyFont="1" applyFill="1" applyBorder="1"/>
    <xf numFmtId="0" fontId="20" fillId="0" borderId="0" xfId="0" applyFont="1"/>
    <xf numFmtId="44" fontId="20" fillId="0" borderId="0" xfId="1" applyNumberFormat="1" applyFont="1" applyFill="1" applyBorder="1" applyAlignment="1">
      <alignment wrapText="1"/>
    </xf>
    <xf numFmtId="44" fontId="25" fillId="0" borderId="0" xfId="1" applyNumberFormat="1" applyFont="1" applyFill="1" applyBorder="1" applyAlignment="1">
      <alignment wrapText="1"/>
    </xf>
    <xf numFmtId="0" fontId="20" fillId="0" borderId="0" xfId="0" applyFont="1" applyFill="1"/>
    <xf numFmtId="0" fontId="20" fillId="0" borderId="10" xfId="0" applyFont="1" applyFill="1" applyBorder="1" applyAlignment="1">
      <alignment horizontal="center" wrapText="1"/>
    </xf>
    <xf numFmtId="0" fontId="5" fillId="2" borderId="39" xfId="0" applyFont="1" applyFill="1" applyBorder="1" applyAlignment="1">
      <alignment horizontal="center" vertical="center" wrapText="1"/>
    </xf>
    <xf numFmtId="44" fontId="24" fillId="0" borderId="17" xfId="0" applyNumberFormat="1" applyFont="1" applyFill="1" applyBorder="1"/>
    <xf numFmtId="0" fontId="5" fillId="2" borderId="40" xfId="0" applyFont="1" applyFill="1" applyBorder="1" applyAlignment="1">
      <alignment horizontal="center" vertical="center" wrapText="1"/>
    </xf>
    <xf numFmtId="44" fontId="24" fillId="4" borderId="13" xfId="0" applyNumberFormat="1" applyFont="1" applyFill="1" applyBorder="1"/>
    <xf numFmtId="44" fontId="24" fillId="0" borderId="13" xfId="0" applyNumberFormat="1" applyFont="1" applyFill="1" applyBorder="1"/>
    <xf numFmtId="0" fontId="5" fillId="2" borderId="4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5" fillId="3" borderId="37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44" fontId="24" fillId="4" borderId="27" xfId="0" applyNumberFormat="1" applyFont="1" applyFill="1" applyBorder="1"/>
    <xf numFmtId="44" fontId="24" fillId="0" borderId="39" xfId="0" applyNumberFormat="1" applyFont="1" applyFill="1" applyBorder="1"/>
    <xf numFmtId="0" fontId="28" fillId="0" borderId="0" xfId="0" applyFont="1"/>
    <xf numFmtId="0" fontId="27" fillId="0" borderId="0" xfId="0" applyFont="1"/>
    <xf numFmtId="0" fontId="2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0" fillId="4" borderId="13" xfId="0" applyFont="1" applyFill="1" applyBorder="1"/>
    <xf numFmtId="0" fontId="24" fillId="4" borderId="13" xfId="0" applyFont="1" applyFill="1" applyBorder="1" applyAlignment="1">
      <alignment horizontal="center"/>
    </xf>
    <xf numFmtId="0" fontId="30" fillId="4" borderId="13" xfId="0" applyFont="1" applyFill="1" applyBorder="1" applyAlignment="1">
      <alignment horizontal="justify"/>
    </xf>
    <xf numFmtId="164" fontId="30" fillId="4" borderId="13" xfId="0" applyNumberFormat="1" applyFont="1" applyFill="1" applyBorder="1"/>
    <xf numFmtId="0" fontId="30" fillId="4" borderId="13" xfId="0" applyFont="1" applyFill="1" applyBorder="1" applyAlignment="1">
      <alignment wrapText="1"/>
    </xf>
    <xf numFmtId="0" fontId="30" fillId="4" borderId="13" xfId="0" applyFont="1" applyFill="1" applyBorder="1" applyAlignment="1">
      <alignment horizontal="justify" wrapText="1"/>
    </xf>
    <xf numFmtId="0" fontId="0" fillId="4" borderId="29" xfId="0" applyFont="1" applyFill="1" applyBorder="1" applyAlignment="1">
      <alignment wrapText="1"/>
    </xf>
    <xf numFmtId="0" fontId="15" fillId="4" borderId="13" xfId="0" applyFont="1" applyFill="1" applyBorder="1" applyAlignment="1">
      <alignment horizontal="center"/>
    </xf>
    <xf numFmtId="0" fontId="15" fillId="4" borderId="13" xfId="0" applyFont="1" applyFill="1" applyBorder="1" applyAlignment="1">
      <alignment wrapText="1"/>
    </xf>
    <xf numFmtId="0" fontId="15" fillId="4" borderId="13" xfId="0" applyFont="1" applyFill="1" applyBorder="1" applyAlignment="1">
      <alignment horizontal="justify" wrapText="1"/>
    </xf>
    <xf numFmtId="0" fontId="15" fillId="4" borderId="13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wrapText="1"/>
    </xf>
    <xf numFmtId="0" fontId="0" fillId="4" borderId="13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wrapText="1"/>
    </xf>
    <xf numFmtId="0" fontId="15" fillId="4" borderId="27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34" fillId="0" borderId="0" xfId="0" applyFont="1"/>
    <xf numFmtId="0" fontId="35" fillId="0" borderId="0" xfId="0" applyFont="1" applyFill="1" applyAlignment="1">
      <alignment horizontal="center" vertical="center"/>
    </xf>
    <xf numFmtId="44" fontId="4" fillId="0" borderId="14" xfId="1" applyNumberFormat="1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4" fontId="4" fillId="0" borderId="19" xfId="1" applyNumberFormat="1" applyFont="1" applyFill="1" applyBorder="1" applyAlignment="1">
      <alignment wrapText="1"/>
    </xf>
    <xf numFmtId="44" fontId="4" fillId="0" borderId="39" xfId="1" applyNumberFormat="1" applyFont="1" applyFill="1" applyBorder="1" applyAlignment="1">
      <alignment wrapText="1"/>
    </xf>
    <xf numFmtId="164" fontId="30" fillId="4" borderId="13" xfId="0" applyNumberFormat="1" applyFont="1" applyFill="1" applyBorder="1" applyAlignment="1">
      <alignment horizontal="center"/>
    </xf>
    <xf numFmtId="164" fontId="30" fillId="4" borderId="27" xfId="0" applyNumberFormat="1" applyFont="1" applyFill="1" applyBorder="1" applyAlignment="1">
      <alignment horizontal="center"/>
    </xf>
    <xf numFmtId="164" fontId="0" fillId="4" borderId="43" xfId="0" applyNumberFormat="1" applyFill="1" applyBorder="1" applyAlignment="1">
      <alignment horizontal="center" wrapText="1"/>
    </xf>
    <xf numFmtId="164" fontId="0" fillId="4" borderId="17" xfId="0" applyNumberFormat="1" applyFill="1" applyBorder="1" applyAlignment="1">
      <alignment horizontal="center" wrapText="1"/>
    </xf>
    <xf numFmtId="44" fontId="15" fillId="0" borderId="28" xfId="0" applyNumberFormat="1" applyFont="1" applyFill="1" applyBorder="1"/>
    <xf numFmtId="0" fontId="0" fillId="0" borderId="48" xfId="0" applyBorder="1" applyAlignment="1">
      <alignment wrapText="1"/>
    </xf>
    <xf numFmtId="0" fontId="0" fillId="4" borderId="19" xfId="0" applyFill="1" applyBorder="1" applyAlignment="1">
      <alignment horizontal="center" wrapText="1"/>
    </xf>
    <xf numFmtId="0" fontId="0" fillId="0" borderId="19" xfId="0" applyBorder="1" applyAlignment="1">
      <alignment wrapText="1"/>
    </xf>
    <xf numFmtId="164" fontId="0" fillId="4" borderId="39" xfId="0" applyNumberFormat="1" applyFill="1" applyBorder="1" applyAlignment="1">
      <alignment horizontal="center" wrapText="1"/>
    </xf>
    <xf numFmtId="44" fontId="15" fillId="4" borderId="27" xfId="0" applyNumberFormat="1" applyFont="1" applyFill="1" applyBorder="1"/>
    <xf numFmtId="44" fontId="15" fillId="0" borderId="20" xfId="0" applyNumberFormat="1" applyFont="1" applyFill="1" applyBorder="1"/>
    <xf numFmtId="0" fontId="5" fillId="2" borderId="4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22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34" fillId="0" borderId="0" xfId="0" applyFont="1" applyAlignment="1">
      <alignment horizontal="left" wrapText="1"/>
    </xf>
    <xf numFmtId="0" fontId="0" fillId="0" borderId="0" xfId="0" applyFill="1" applyBorder="1"/>
    <xf numFmtId="0" fontId="0" fillId="0" borderId="14" xfId="0" applyFill="1" applyBorder="1"/>
    <xf numFmtId="0" fontId="0" fillId="0" borderId="0" xfId="0" applyBorder="1"/>
    <xf numFmtId="0" fontId="0" fillId="0" borderId="14" xfId="0" applyBorder="1"/>
    <xf numFmtId="0" fontId="0" fillId="0" borderId="0" xfId="0"/>
    <xf numFmtId="0" fontId="0" fillId="0" borderId="6" xfId="0" applyBorder="1"/>
    <xf numFmtId="0" fontId="24" fillId="4" borderId="15" xfId="0" applyFont="1" applyFill="1" applyBorder="1" applyAlignment="1">
      <alignment horizontal="left"/>
    </xf>
    <xf numFmtId="0" fontId="24" fillId="4" borderId="16" xfId="0" applyFont="1" applyFill="1" applyBorder="1" applyAlignment="1">
      <alignment horizontal="left"/>
    </xf>
    <xf numFmtId="0" fontId="24" fillId="4" borderId="17" xfId="0" applyFont="1" applyFill="1" applyBorder="1" applyAlignment="1">
      <alignment horizontal="left"/>
    </xf>
    <xf numFmtId="0" fontId="31" fillId="4" borderId="44" xfId="0" applyFont="1" applyFill="1" applyBorder="1" applyAlignment="1">
      <alignment horizontal="justify" wrapText="1"/>
    </xf>
    <xf numFmtId="0" fontId="31" fillId="4" borderId="19" xfId="0" applyFont="1" applyFill="1" applyBorder="1" applyAlignment="1">
      <alignment horizontal="justify" wrapText="1"/>
    </xf>
    <xf numFmtId="0" fontId="31" fillId="4" borderId="39" xfId="0" applyFont="1" applyFill="1" applyBorder="1" applyAlignment="1">
      <alignment horizontal="justify" wrapText="1"/>
    </xf>
    <xf numFmtId="0" fontId="1" fillId="4" borderId="15" xfId="2" applyFont="1" applyFill="1" applyBorder="1"/>
    <xf numFmtId="0" fontId="1" fillId="4" borderId="17" xfId="2" applyFont="1" applyFill="1" applyBorder="1"/>
    <xf numFmtId="0" fontId="1" fillId="4" borderId="15" xfId="2" applyNumberFormat="1" applyFont="1" applyFill="1" applyBorder="1" applyAlignment="1">
      <alignment horizontal="center"/>
    </xf>
    <xf numFmtId="0" fontId="1" fillId="4" borderId="17" xfId="2" applyNumberFormat="1" applyFont="1" applyFill="1" applyBorder="1" applyAlignment="1">
      <alignment horizontal="center"/>
    </xf>
    <xf numFmtId="0" fontId="27" fillId="4" borderId="15" xfId="0" applyFont="1" applyFill="1" applyBorder="1"/>
    <xf numFmtId="0" fontId="27" fillId="4" borderId="17" xfId="0" applyFont="1" applyFill="1" applyBorder="1"/>
    <xf numFmtId="164" fontId="1" fillId="4" borderId="15" xfId="2" applyNumberFormat="1" applyFont="1" applyFill="1" applyBorder="1" applyAlignment="1">
      <alignment horizontal="center"/>
    </xf>
    <xf numFmtId="164" fontId="1" fillId="4" borderId="17" xfId="2" applyNumberFormat="1" applyFont="1" applyFill="1" applyBorder="1" applyAlignment="1">
      <alignment horizontal="center"/>
    </xf>
    <xf numFmtId="0" fontId="24" fillId="5" borderId="3" xfId="0" applyFont="1" applyFill="1" applyBorder="1" applyAlignment="1">
      <alignment horizontal="right" wrapText="1"/>
    </xf>
    <xf numFmtId="0" fontId="24" fillId="5" borderId="4" xfId="0" applyFont="1" applyFill="1" applyBorder="1" applyAlignment="1">
      <alignment horizontal="right" wrapText="1"/>
    </xf>
    <xf numFmtId="0" fontId="24" fillId="5" borderId="5" xfId="0" applyFont="1" applyFill="1" applyBorder="1" applyAlignment="1">
      <alignment horizontal="right" wrapText="1"/>
    </xf>
    <xf numFmtId="0" fontId="28" fillId="5" borderId="3" xfId="0" applyFont="1" applyFill="1" applyBorder="1" applyAlignment="1">
      <alignment horizontal="right" wrapText="1"/>
    </xf>
    <xf numFmtId="0" fontId="28" fillId="5" borderId="4" xfId="0" applyFont="1" applyFill="1" applyBorder="1" applyAlignment="1">
      <alignment horizontal="right" wrapText="1"/>
    </xf>
    <xf numFmtId="0" fontId="28" fillId="5" borderId="5" xfId="0" applyFont="1" applyFill="1" applyBorder="1" applyAlignment="1">
      <alignment horizontal="right" wrapText="1"/>
    </xf>
    <xf numFmtId="0" fontId="36" fillId="5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31" fillId="4" borderId="15" xfId="0" applyFont="1" applyFill="1" applyBorder="1" applyAlignment="1">
      <alignment horizontal="justify" wrapText="1"/>
    </xf>
    <xf numFmtId="0" fontId="31" fillId="4" borderId="16" xfId="0" applyFont="1" applyFill="1" applyBorder="1" applyAlignment="1">
      <alignment horizontal="justify" wrapText="1"/>
    </xf>
    <xf numFmtId="0" fontId="31" fillId="4" borderId="17" xfId="0" applyFont="1" applyFill="1" applyBorder="1" applyAlignment="1">
      <alignment horizontal="justify" wrapText="1"/>
    </xf>
    <xf numFmtId="0" fontId="22" fillId="0" borderId="0" xfId="0" applyFont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center" wrapText="1"/>
    </xf>
    <xf numFmtId="0" fontId="27" fillId="4" borderId="13" xfId="0" applyFont="1" applyFill="1" applyBorder="1" applyAlignment="1">
      <alignment horizontal="center"/>
    </xf>
    <xf numFmtId="164" fontId="28" fillId="4" borderId="13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right" wrapText="1"/>
    </xf>
    <xf numFmtId="0" fontId="32" fillId="5" borderId="4" xfId="0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5" xfId="0" applyFont="1" applyBorder="1" applyAlignment="1">
      <alignment horizontal="left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right" wrapText="1"/>
    </xf>
  </cellXfs>
  <cellStyles count="3">
    <cellStyle name="40 % - Accent3" xfId="2" builtinId="39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584200</xdr:colOff>
      <xdr:row>1</xdr:row>
      <xdr:rowOff>0</xdr:rowOff>
    </xdr:from>
    <xdr:to>
      <xdr:col>18</xdr:col>
      <xdr:colOff>961155</xdr:colOff>
      <xdr:row>3</xdr:row>
      <xdr:rowOff>11693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9700" y="165100"/>
          <a:ext cx="1786655" cy="41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7"/>
  <sheetViews>
    <sheetView tabSelected="1" zoomScale="60" zoomScaleNormal="60" workbookViewId="0">
      <selection activeCell="B2" sqref="B2:S2"/>
    </sheetView>
  </sheetViews>
  <sheetFormatPr baseColWidth="10" defaultColWidth="11.5546875" defaultRowHeight="13.2" x14ac:dyDescent="0.3"/>
  <cols>
    <col min="1" max="1" width="5.6640625" style="1" customWidth="1"/>
    <col min="2" max="2" width="12.6640625" style="1" customWidth="1"/>
    <col min="3" max="3" width="12.44140625" style="1" customWidth="1"/>
    <col min="4" max="4" width="18.109375" style="1" customWidth="1"/>
    <col min="5" max="5" width="13.33203125" style="1" customWidth="1"/>
    <col min="6" max="6" width="12.6640625" style="1" customWidth="1"/>
    <col min="7" max="7" width="11.33203125" style="1" customWidth="1"/>
    <col min="8" max="8" width="15.5546875" style="1" customWidth="1"/>
    <col min="9" max="9" width="10.88671875" style="1" customWidth="1"/>
    <col min="10" max="10" width="11.33203125" style="1" customWidth="1"/>
    <col min="11" max="11" width="16" style="1" customWidth="1"/>
    <col min="12" max="12" width="25.5546875" style="1" customWidth="1"/>
    <col min="13" max="13" width="25.6640625" style="1" customWidth="1"/>
    <col min="14" max="14" width="16.44140625" style="1" customWidth="1"/>
    <col min="15" max="15" width="23.6640625" style="1" customWidth="1"/>
    <col min="16" max="16" width="20.33203125" style="1" customWidth="1"/>
    <col min="17" max="17" width="19.6640625" style="1" customWidth="1"/>
    <col min="18" max="18" width="20.5546875" style="1" customWidth="1"/>
    <col min="19" max="19" width="21" style="1" customWidth="1"/>
    <col min="20" max="20" width="14.6640625" style="1" customWidth="1"/>
    <col min="21" max="16384" width="11.5546875" style="1"/>
  </cols>
  <sheetData>
    <row r="2" spans="1:21" ht="15.6" x14ac:dyDescent="0.3">
      <c r="B2" s="147" t="s">
        <v>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2"/>
      <c r="U2" s="2"/>
    </row>
    <row r="3" spans="1:21" ht="15.6" x14ac:dyDescent="0.3">
      <c r="B3" s="147" t="s">
        <v>53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2"/>
      <c r="U3" s="2"/>
    </row>
    <row r="4" spans="1:21" ht="15" customHeight="1" x14ac:dyDescent="0.3">
      <c r="A4" s="16"/>
      <c r="B4" s="120" t="s">
        <v>55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2"/>
      <c r="U4" s="2"/>
    </row>
    <row r="5" spans="1:21" ht="15" customHeight="1" x14ac:dyDescent="0.3">
      <c r="A5" s="7"/>
      <c r="B5" s="96" t="s">
        <v>100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78"/>
      <c r="N5" s="78"/>
      <c r="O5" s="78"/>
      <c r="P5" s="78"/>
      <c r="Q5" s="78"/>
      <c r="R5" s="78"/>
      <c r="S5" s="78"/>
      <c r="T5" s="2"/>
      <c r="U5" s="2"/>
    </row>
    <row r="6" spans="1:21" ht="15" customHeight="1" x14ac:dyDescent="0.3">
      <c r="A6" s="7"/>
      <c r="B6" s="96" t="s">
        <v>101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78"/>
      <c r="N6" s="78"/>
      <c r="O6" s="78"/>
      <c r="P6" s="78"/>
      <c r="Q6" s="78"/>
      <c r="R6" s="78"/>
      <c r="S6" s="78"/>
      <c r="T6" s="2"/>
      <c r="U6" s="2"/>
    </row>
    <row r="7" spans="1:21" ht="15" x14ac:dyDescent="0.3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"/>
      <c r="U7" s="2"/>
    </row>
    <row r="8" spans="1:21" ht="6" customHeight="1" x14ac:dyDescent="0.3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21" ht="15" customHeight="1" x14ac:dyDescent="0.3">
      <c r="B9" s="35" t="s">
        <v>74</v>
      </c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9"/>
    </row>
    <row r="10" spans="1:21" ht="15" customHeight="1" x14ac:dyDescent="0.3">
      <c r="B10" s="35" t="s">
        <v>42</v>
      </c>
      <c r="E10" s="127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9"/>
    </row>
    <row r="11" spans="1:21" ht="15" customHeight="1" x14ac:dyDescent="0.3">
      <c r="B11" s="35" t="s">
        <v>75</v>
      </c>
      <c r="E11" s="127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9"/>
    </row>
    <row r="12" spans="1:21" ht="15" customHeight="1" x14ac:dyDescent="0.3">
      <c r="B12" s="35" t="s">
        <v>43</v>
      </c>
      <c r="C12" s="47"/>
      <c r="D12" s="48"/>
      <c r="E12" s="127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9"/>
    </row>
    <row r="13" spans="1:21" ht="15" customHeight="1" x14ac:dyDescent="0.3">
      <c r="B13" s="44" t="s">
        <v>24</v>
      </c>
      <c r="C13" s="45"/>
      <c r="D13" s="46" t="s">
        <v>18</v>
      </c>
      <c r="E13" s="133"/>
      <c r="F13" s="134"/>
      <c r="G13" s="33" t="s">
        <v>19</v>
      </c>
      <c r="H13" s="133"/>
      <c r="I13" s="134"/>
      <c r="J13" s="29"/>
      <c r="K13" s="29"/>
      <c r="L13" s="30"/>
      <c r="M13" s="30"/>
      <c r="N13" s="30"/>
      <c r="O13" s="30"/>
      <c r="P13" s="30"/>
      <c r="Q13" s="30"/>
      <c r="R13" s="30"/>
      <c r="S13" s="30"/>
    </row>
    <row r="14" spans="1:21" ht="15" customHeight="1" x14ac:dyDescent="0.35">
      <c r="B14" s="32"/>
      <c r="C14" s="28"/>
      <c r="D14" s="34" t="s">
        <v>20</v>
      </c>
      <c r="E14" s="133"/>
      <c r="F14" s="134"/>
      <c r="G14" s="34" t="s">
        <v>21</v>
      </c>
      <c r="H14" s="133"/>
      <c r="I14" s="134"/>
      <c r="J14" s="28" t="s">
        <v>22</v>
      </c>
      <c r="K14" s="137"/>
      <c r="L14" s="138"/>
      <c r="M14" s="31"/>
      <c r="N14" s="31"/>
      <c r="O14" s="31"/>
      <c r="P14" s="31"/>
      <c r="Q14" s="31"/>
      <c r="R14" s="31"/>
      <c r="S14" s="31"/>
    </row>
    <row r="15" spans="1:21" ht="15" customHeight="1" x14ac:dyDescent="0.3">
      <c r="B15" s="121" t="s">
        <v>76</v>
      </c>
      <c r="C15" s="121"/>
      <c r="D15" s="121"/>
      <c r="E15" s="121"/>
      <c r="F15" s="121"/>
      <c r="G15" s="122"/>
      <c r="H15" s="139"/>
      <c r="I15" s="140"/>
      <c r="J15" s="18"/>
      <c r="K15" s="18"/>
      <c r="L15" s="18"/>
      <c r="M15" s="18"/>
      <c r="N15" s="18"/>
      <c r="O15" s="18"/>
      <c r="Q15" s="172" t="s">
        <v>36</v>
      </c>
      <c r="R15" s="175" t="s">
        <v>37</v>
      </c>
      <c r="S15" s="167" t="s">
        <v>82</v>
      </c>
      <c r="T15"/>
    </row>
    <row r="16" spans="1:21" ht="15" customHeight="1" x14ac:dyDescent="0.3">
      <c r="B16" s="121" t="s">
        <v>77</v>
      </c>
      <c r="C16" s="121"/>
      <c r="D16" s="121"/>
      <c r="E16" s="121"/>
      <c r="F16" s="121"/>
      <c r="G16" s="122"/>
      <c r="H16" s="139"/>
      <c r="I16" s="140"/>
      <c r="J16" s="19"/>
      <c r="K16" s="18"/>
      <c r="L16" s="125"/>
      <c r="M16" s="125"/>
      <c r="N16" s="125"/>
      <c r="O16" s="125"/>
      <c r="Q16" s="173"/>
      <c r="R16" s="176"/>
      <c r="S16" s="168"/>
      <c r="T16"/>
    </row>
    <row r="17" spans="2:21" ht="15" customHeight="1" x14ac:dyDescent="0.3">
      <c r="B17" s="123" t="s">
        <v>78</v>
      </c>
      <c r="C17" s="123"/>
      <c r="D17" s="123"/>
      <c r="E17" s="123"/>
      <c r="F17" s="123"/>
      <c r="G17" s="124"/>
      <c r="H17" s="139"/>
      <c r="I17" s="140"/>
      <c r="J17" s="18"/>
      <c r="K17" s="18"/>
      <c r="L17"/>
      <c r="M17"/>
      <c r="N17"/>
      <c r="O17"/>
      <c r="Q17" s="174"/>
      <c r="R17" s="177"/>
      <c r="S17" s="169"/>
      <c r="T17"/>
    </row>
    <row r="18" spans="2:21" ht="15" customHeight="1" x14ac:dyDescent="0.3">
      <c r="B18" s="123" t="s">
        <v>54</v>
      </c>
      <c r="C18" s="123"/>
      <c r="D18" s="123"/>
      <c r="E18" s="123"/>
      <c r="F18" s="123"/>
      <c r="G18" s="124"/>
      <c r="H18" s="139"/>
      <c r="I18" s="140"/>
      <c r="J18" s="18"/>
      <c r="K18" s="20"/>
      <c r="M18" s="125" t="s">
        <v>25</v>
      </c>
      <c r="N18" s="125"/>
      <c r="O18" s="125"/>
      <c r="P18" s="126"/>
      <c r="Q18" s="38">
        <v>0</v>
      </c>
      <c r="R18" s="39">
        <v>0</v>
      </c>
      <c r="S18" s="40">
        <f>Q18+R18</f>
        <v>0</v>
      </c>
      <c r="T18"/>
    </row>
    <row r="19" spans="2:21" ht="15" customHeight="1" x14ac:dyDescent="0.3">
      <c r="B19" s="123" t="s">
        <v>39</v>
      </c>
      <c r="C19" s="123"/>
      <c r="D19" s="123"/>
      <c r="E19" s="123"/>
      <c r="F19" s="123"/>
      <c r="G19" s="124"/>
      <c r="H19" s="135"/>
      <c r="I19" s="136"/>
      <c r="J19" s="18" t="s">
        <v>23</v>
      </c>
      <c r="K19" s="18"/>
      <c r="M19" s="125" t="s">
        <v>79</v>
      </c>
      <c r="N19" s="125"/>
      <c r="O19" s="125"/>
      <c r="P19" s="126"/>
      <c r="Q19" s="36">
        <v>0</v>
      </c>
      <c r="R19" s="37">
        <v>0</v>
      </c>
      <c r="S19" s="41">
        <f>Q19+R19</f>
        <v>0</v>
      </c>
      <c r="T19"/>
    </row>
    <row r="20" spans="2:21" ht="6" customHeight="1" x14ac:dyDescent="0.3">
      <c r="B20" s="18"/>
      <c r="C20" s="18"/>
      <c r="D20" s="18"/>
      <c r="E20" s="18"/>
      <c r="F20" s="16"/>
      <c r="G20" s="18"/>
      <c r="H20" s="16"/>
      <c r="I20" s="18"/>
      <c r="J20" s="18"/>
      <c r="K20" s="18"/>
      <c r="L20" s="16"/>
      <c r="M20" s="16"/>
      <c r="N20" s="16"/>
      <c r="O20" s="16"/>
      <c r="P20" s="18"/>
      <c r="Q20" s="18"/>
      <c r="R20" s="18"/>
      <c r="S20" s="18"/>
      <c r="T20"/>
    </row>
    <row r="21" spans="2:21" ht="108.6" customHeight="1" x14ac:dyDescent="0.3">
      <c r="M21" s="113"/>
      <c r="N21" s="113" t="s">
        <v>83</v>
      </c>
      <c r="O21" s="113"/>
      <c r="P21" s="68" t="s">
        <v>87</v>
      </c>
      <c r="Q21" s="65" t="s">
        <v>84</v>
      </c>
      <c r="R21" s="65" t="s">
        <v>85</v>
      </c>
      <c r="S21" s="114" t="s">
        <v>86</v>
      </c>
    </row>
    <row r="22" spans="2:21" ht="15" customHeight="1" x14ac:dyDescent="0.3">
      <c r="M22" s="107" t="s">
        <v>81</v>
      </c>
      <c r="N22" s="108"/>
      <c r="O22" s="109" t="s">
        <v>88</v>
      </c>
      <c r="P22" s="110"/>
      <c r="Q22" s="111">
        <v>0</v>
      </c>
      <c r="R22" s="111">
        <v>0</v>
      </c>
      <c r="S22" s="112">
        <f>Q22+R22</f>
        <v>0</v>
      </c>
    </row>
    <row r="23" spans="2:21" ht="15" customHeight="1" x14ac:dyDescent="0.3">
      <c r="M23" s="52" t="s">
        <v>81</v>
      </c>
      <c r="N23" s="50"/>
      <c r="O23" s="49" t="s">
        <v>88</v>
      </c>
      <c r="P23" s="104"/>
      <c r="Q23" s="39">
        <v>0</v>
      </c>
      <c r="R23" s="39">
        <v>0</v>
      </c>
      <c r="S23" s="40">
        <f>Q23+R23</f>
        <v>0</v>
      </c>
    </row>
    <row r="24" spans="2:21" ht="15" customHeight="1" x14ac:dyDescent="0.3">
      <c r="M24" s="52" t="s">
        <v>81</v>
      </c>
      <c r="N24" s="53"/>
      <c r="O24" s="51" t="s">
        <v>88</v>
      </c>
      <c r="P24" s="105"/>
      <c r="Q24" s="39">
        <v>0</v>
      </c>
      <c r="R24" s="39">
        <v>0</v>
      </c>
      <c r="S24" s="40">
        <f>Q24+R24</f>
        <v>0</v>
      </c>
    </row>
    <row r="25" spans="2:21" ht="15" customHeight="1" x14ac:dyDescent="0.3">
      <c r="M25" s="115" t="s">
        <v>80</v>
      </c>
      <c r="N25" s="116"/>
      <c r="O25" s="116"/>
      <c r="P25" s="117"/>
      <c r="Q25" s="106">
        <f>SUM(Q22:Q24)</f>
        <v>0</v>
      </c>
      <c r="R25" s="106">
        <f>SUM(R22:R24)</f>
        <v>0</v>
      </c>
      <c r="S25" s="41">
        <f>Q25+R25</f>
        <v>0</v>
      </c>
    </row>
    <row r="26" spans="2:21" ht="6" customHeight="1" x14ac:dyDescent="0.3">
      <c r="B26" s="22"/>
      <c r="C26" s="22"/>
      <c r="D26" s="22"/>
      <c r="E26" s="22"/>
      <c r="F26" s="22"/>
      <c r="G26" s="22"/>
      <c r="H26" s="22"/>
      <c r="I26" s="22"/>
      <c r="J26" s="21"/>
      <c r="K26" s="16"/>
      <c r="L26" s="17"/>
      <c r="M26" s="17"/>
      <c r="N26" s="17"/>
      <c r="O26" s="17"/>
      <c r="P26" s="16"/>
      <c r="Q26" s="16"/>
      <c r="R26" s="16"/>
      <c r="S26" s="16"/>
    </row>
    <row r="27" spans="2:21" ht="21" customHeight="1" x14ac:dyDescent="0.3">
      <c r="B27" s="149" t="s">
        <v>56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1"/>
    </row>
    <row r="28" spans="2:21" ht="52.8" x14ac:dyDescent="0.3">
      <c r="B28" s="65" t="s">
        <v>12</v>
      </c>
      <c r="C28" s="65" t="s">
        <v>47</v>
      </c>
      <c r="D28" s="65" t="s">
        <v>13</v>
      </c>
      <c r="E28" s="65" t="s">
        <v>32</v>
      </c>
      <c r="F28" s="65" t="s">
        <v>33</v>
      </c>
      <c r="G28" s="65" t="s">
        <v>34</v>
      </c>
      <c r="H28" s="65" t="s">
        <v>26</v>
      </c>
      <c r="I28" s="65" t="s">
        <v>46</v>
      </c>
      <c r="J28" s="65" t="s">
        <v>15</v>
      </c>
      <c r="K28" s="42" t="s">
        <v>0</v>
      </c>
      <c r="L28" s="42" t="s">
        <v>1</v>
      </c>
      <c r="M28" s="42" t="s">
        <v>2</v>
      </c>
      <c r="N28" s="42" t="s">
        <v>3</v>
      </c>
      <c r="O28" s="42" t="s">
        <v>17</v>
      </c>
      <c r="P28" s="42" t="s">
        <v>38</v>
      </c>
      <c r="Q28" s="42" t="s">
        <v>68</v>
      </c>
      <c r="R28" s="42" t="s">
        <v>69</v>
      </c>
      <c r="S28" s="63" t="s">
        <v>66</v>
      </c>
    </row>
    <row r="29" spans="2:21" ht="26.4" customHeight="1" x14ac:dyDescent="0.3">
      <c r="B29" s="79">
        <v>1</v>
      </c>
      <c r="C29" s="80" t="s">
        <v>27</v>
      </c>
      <c r="D29" s="81"/>
      <c r="E29" s="82"/>
      <c r="F29" s="82"/>
      <c r="G29" s="82"/>
      <c r="H29" s="79"/>
      <c r="I29" s="82"/>
      <c r="J29" s="79"/>
      <c r="K29" s="83" t="s">
        <v>10</v>
      </c>
      <c r="L29" s="84" t="s">
        <v>8</v>
      </c>
      <c r="M29" s="84" t="s">
        <v>4</v>
      </c>
      <c r="N29" s="83">
        <v>10</v>
      </c>
      <c r="O29" s="66">
        <v>537.44000000000005</v>
      </c>
      <c r="P29" s="66">
        <f>O29*0.21</f>
        <v>112.86240000000001</v>
      </c>
      <c r="Q29" s="67">
        <f>N29*O29</f>
        <v>5374.4000000000005</v>
      </c>
      <c r="R29" s="67">
        <f>N29*P29</f>
        <v>1128.624</v>
      </c>
      <c r="S29" s="64">
        <f>Q29+R29</f>
        <v>6503.0240000000003</v>
      </c>
    </row>
    <row r="30" spans="2:21" ht="28.2" x14ac:dyDescent="0.3">
      <c r="B30" s="79">
        <v>2</v>
      </c>
      <c r="C30" s="80"/>
      <c r="D30" s="81"/>
      <c r="E30" s="82"/>
      <c r="F30" s="82"/>
      <c r="G30" s="82"/>
      <c r="H30" s="79"/>
      <c r="I30" s="82"/>
      <c r="J30" s="79"/>
      <c r="K30" s="83" t="s">
        <v>11</v>
      </c>
      <c r="L30" s="84" t="s">
        <v>5</v>
      </c>
      <c r="M30" s="84" t="s">
        <v>6</v>
      </c>
      <c r="N30" s="83">
        <v>2</v>
      </c>
      <c r="O30" s="66">
        <v>874.65</v>
      </c>
      <c r="P30" s="66">
        <f>O30*0.21</f>
        <v>183.67649999999998</v>
      </c>
      <c r="Q30" s="67">
        <f>N30*O30</f>
        <v>1749.3</v>
      </c>
      <c r="R30" s="67">
        <f>N30*P30</f>
        <v>367.35299999999995</v>
      </c>
      <c r="S30" s="64">
        <f>Q30+R30</f>
        <v>2116.6529999999998</v>
      </c>
      <c r="U30" s="3"/>
    </row>
    <row r="31" spans="2:21" ht="14.4" x14ac:dyDescent="0.3">
      <c r="B31" s="79"/>
      <c r="C31" s="80"/>
      <c r="D31" s="81"/>
      <c r="E31" s="82"/>
      <c r="F31" s="82"/>
      <c r="G31" s="82"/>
      <c r="H31" s="79"/>
      <c r="I31" s="82"/>
      <c r="J31" s="79"/>
      <c r="K31" s="83"/>
      <c r="L31" s="84"/>
      <c r="M31" s="84"/>
      <c r="N31" s="83"/>
      <c r="O31" s="66">
        <v>0</v>
      </c>
      <c r="P31" s="66">
        <f t="shared" ref="P31:P36" si="0">O31*0.21</f>
        <v>0</v>
      </c>
      <c r="Q31" s="67">
        <f t="shared" ref="Q31:Q36" si="1">N31*O31</f>
        <v>0</v>
      </c>
      <c r="R31" s="67">
        <f t="shared" ref="R31:R36" si="2">N31*P31</f>
        <v>0</v>
      </c>
      <c r="S31" s="64">
        <f t="shared" ref="S31:S36" si="3">Q31+R31</f>
        <v>0</v>
      </c>
      <c r="T31" s="3"/>
    </row>
    <row r="32" spans="2:21" ht="14.4" x14ac:dyDescent="0.3">
      <c r="B32" s="79"/>
      <c r="C32" s="80"/>
      <c r="D32" s="81"/>
      <c r="E32" s="82"/>
      <c r="F32" s="82"/>
      <c r="G32" s="82"/>
      <c r="H32" s="79"/>
      <c r="I32" s="82"/>
      <c r="J32" s="79"/>
      <c r="K32" s="83"/>
      <c r="L32" s="84"/>
      <c r="M32" s="84"/>
      <c r="N32" s="83"/>
      <c r="O32" s="66">
        <v>0</v>
      </c>
      <c r="P32" s="66">
        <f t="shared" si="0"/>
        <v>0</v>
      </c>
      <c r="Q32" s="67">
        <f t="shared" si="1"/>
        <v>0</v>
      </c>
      <c r="R32" s="67">
        <f t="shared" si="2"/>
        <v>0</v>
      </c>
      <c r="S32" s="64">
        <f t="shared" si="3"/>
        <v>0</v>
      </c>
      <c r="T32" s="3"/>
    </row>
    <row r="33" spans="2:21" ht="14.4" x14ac:dyDescent="0.3">
      <c r="B33" s="79"/>
      <c r="C33" s="80"/>
      <c r="D33" s="81"/>
      <c r="E33" s="82"/>
      <c r="F33" s="82"/>
      <c r="G33" s="82"/>
      <c r="H33" s="79"/>
      <c r="I33" s="82"/>
      <c r="J33" s="79"/>
      <c r="K33" s="83"/>
      <c r="L33" s="84"/>
      <c r="M33" s="84"/>
      <c r="N33" s="83"/>
      <c r="O33" s="66">
        <v>0</v>
      </c>
      <c r="P33" s="66">
        <f t="shared" si="0"/>
        <v>0</v>
      </c>
      <c r="Q33" s="67">
        <f t="shared" si="1"/>
        <v>0</v>
      </c>
      <c r="R33" s="67">
        <f t="shared" si="2"/>
        <v>0</v>
      </c>
      <c r="S33" s="64">
        <f t="shared" si="3"/>
        <v>0</v>
      </c>
    </row>
    <row r="34" spans="2:21" ht="14.4" x14ac:dyDescent="0.3">
      <c r="B34" s="79"/>
      <c r="C34" s="80"/>
      <c r="D34" s="81"/>
      <c r="E34" s="82"/>
      <c r="F34" s="82"/>
      <c r="G34" s="82"/>
      <c r="H34" s="79"/>
      <c r="I34" s="82"/>
      <c r="J34" s="79"/>
      <c r="K34" s="83"/>
      <c r="L34" s="84"/>
      <c r="M34" s="84"/>
      <c r="N34" s="83"/>
      <c r="O34" s="66">
        <v>0</v>
      </c>
      <c r="P34" s="66">
        <f t="shared" si="0"/>
        <v>0</v>
      </c>
      <c r="Q34" s="67">
        <f t="shared" si="1"/>
        <v>0</v>
      </c>
      <c r="R34" s="67">
        <f t="shared" si="2"/>
        <v>0</v>
      </c>
      <c r="S34" s="64">
        <f t="shared" si="3"/>
        <v>0</v>
      </c>
    </row>
    <row r="35" spans="2:21" ht="14.4" x14ac:dyDescent="0.3">
      <c r="B35" s="79"/>
      <c r="C35" s="80"/>
      <c r="D35" s="81"/>
      <c r="E35" s="82"/>
      <c r="F35" s="82"/>
      <c r="G35" s="82"/>
      <c r="H35" s="79"/>
      <c r="I35" s="82"/>
      <c r="J35" s="79"/>
      <c r="K35" s="83"/>
      <c r="L35" s="84"/>
      <c r="M35" s="84"/>
      <c r="N35" s="83"/>
      <c r="O35" s="66">
        <v>0</v>
      </c>
      <c r="P35" s="66">
        <f t="shared" si="0"/>
        <v>0</v>
      </c>
      <c r="Q35" s="67">
        <f t="shared" si="1"/>
        <v>0</v>
      </c>
      <c r="R35" s="67">
        <f t="shared" si="2"/>
        <v>0</v>
      </c>
      <c r="S35" s="64">
        <f t="shared" si="3"/>
        <v>0</v>
      </c>
      <c r="T35" s="3"/>
    </row>
    <row r="36" spans="2:21" ht="14.4" x14ac:dyDescent="0.3">
      <c r="B36" s="79"/>
      <c r="C36" s="80"/>
      <c r="D36" s="81"/>
      <c r="E36" s="82"/>
      <c r="F36" s="82"/>
      <c r="G36" s="82"/>
      <c r="H36" s="79"/>
      <c r="I36" s="82"/>
      <c r="J36" s="79"/>
      <c r="K36" s="83"/>
      <c r="L36" s="84"/>
      <c r="M36" s="84"/>
      <c r="N36" s="83"/>
      <c r="O36" s="66">
        <v>0</v>
      </c>
      <c r="P36" s="66">
        <f t="shared" si="0"/>
        <v>0</v>
      </c>
      <c r="Q36" s="67">
        <f t="shared" si="1"/>
        <v>0</v>
      </c>
      <c r="R36" s="67">
        <f t="shared" si="2"/>
        <v>0</v>
      </c>
      <c r="S36" s="64">
        <f t="shared" si="3"/>
        <v>0</v>
      </c>
      <c r="T36" s="3"/>
    </row>
    <row r="37" spans="2:21" ht="13.8" thickBot="1" x14ac:dyDescent="0.35">
      <c r="L37" s="148"/>
      <c r="M37" s="148"/>
      <c r="N37" s="148"/>
      <c r="O37" s="148"/>
      <c r="P37" s="148"/>
      <c r="Q37" s="148"/>
      <c r="R37" s="148"/>
      <c r="S37" s="148"/>
      <c r="U37" s="3"/>
    </row>
    <row r="38" spans="2:21" ht="13.95" customHeight="1" thickTop="1" thickBot="1" x14ac:dyDescent="0.35">
      <c r="B38" s="170" t="s">
        <v>99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83"/>
      <c r="Q38" s="54">
        <f>SUM(Q29:Q37)</f>
        <v>7123.7000000000007</v>
      </c>
      <c r="R38" s="55">
        <f>SUM(R29:R37)</f>
        <v>1495.9769999999999</v>
      </c>
      <c r="S38" s="56">
        <f>SUM(S29:S37)</f>
        <v>8619.6769999999997</v>
      </c>
    </row>
    <row r="39" spans="2:21" ht="13.8" thickTop="1" x14ac:dyDescent="0.3">
      <c r="L39" s="4"/>
      <c r="M39" s="4"/>
      <c r="N39" s="5"/>
      <c r="O39" s="5"/>
      <c r="P39" s="6"/>
      <c r="Q39" s="6"/>
      <c r="R39" s="6"/>
      <c r="S39" s="6"/>
    </row>
    <row r="41" spans="2:21" ht="14.4" customHeight="1" x14ac:dyDescent="0.3">
      <c r="B41" s="13" t="s">
        <v>57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21" ht="87.6" customHeight="1" x14ac:dyDescent="0.3">
      <c r="B42" s="68" t="s">
        <v>12</v>
      </c>
      <c r="C42" s="65" t="s">
        <v>50</v>
      </c>
      <c r="D42" s="65" t="s">
        <v>29</v>
      </c>
      <c r="E42" s="65" t="s">
        <v>30</v>
      </c>
      <c r="F42" s="65" t="s">
        <v>31</v>
      </c>
      <c r="G42" s="65" t="s">
        <v>35</v>
      </c>
      <c r="H42" s="156" t="s">
        <v>49</v>
      </c>
      <c r="I42" s="157"/>
      <c r="J42" s="180" t="s">
        <v>48</v>
      </c>
      <c r="K42" s="181"/>
      <c r="L42" s="42" t="s">
        <v>72</v>
      </c>
      <c r="M42" s="42" t="s">
        <v>51</v>
      </c>
      <c r="N42" s="42" t="s">
        <v>71</v>
      </c>
      <c r="O42" s="42" t="s">
        <v>102</v>
      </c>
      <c r="P42" s="42" t="s">
        <v>103</v>
      </c>
      <c r="Q42" s="43" t="s">
        <v>67</v>
      </c>
      <c r="S42" s="24"/>
      <c r="T42" s="24"/>
      <c r="U42" s="24"/>
    </row>
    <row r="43" spans="2:21" ht="28.8" x14ac:dyDescent="0.3">
      <c r="B43" s="85"/>
      <c r="C43" s="86" t="s">
        <v>27</v>
      </c>
      <c r="D43" s="87"/>
      <c r="E43" s="87"/>
      <c r="F43" s="87"/>
      <c r="G43" s="88" t="s">
        <v>28</v>
      </c>
      <c r="H43" s="158"/>
      <c r="I43" s="159"/>
      <c r="J43" s="158"/>
      <c r="K43" s="159"/>
      <c r="L43" s="89"/>
      <c r="M43" s="89" t="s">
        <v>89</v>
      </c>
      <c r="N43" s="66">
        <v>0</v>
      </c>
      <c r="O43" s="89"/>
      <c r="P43" s="89"/>
      <c r="Q43" s="57">
        <v>0</v>
      </c>
      <c r="R43" s="24"/>
    </row>
    <row r="44" spans="2:21" ht="28.95" customHeight="1" x14ac:dyDescent="0.3">
      <c r="B44" s="85"/>
      <c r="C44" s="86"/>
      <c r="D44" s="87"/>
      <c r="E44" s="87"/>
      <c r="F44" s="87"/>
      <c r="G44" s="88"/>
      <c r="H44" s="158"/>
      <c r="I44" s="159"/>
      <c r="J44" s="158"/>
      <c r="K44" s="159"/>
      <c r="L44" s="89"/>
      <c r="M44" s="89"/>
      <c r="N44" s="66">
        <v>0</v>
      </c>
      <c r="O44" s="89"/>
      <c r="P44" s="89"/>
      <c r="Q44" s="57">
        <v>0</v>
      </c>
      <c r="R44" s="24"/>
    </row>
    <row r="45" spans="2:21" ht="28.95" customHeight="1" x14ac:dyDescent="0.3">
      <c r="B45" s="85"/>
      <c r="C45" s="86"/>
      <c r="D45" s="87"/>
      <c r="E45" s="87"/>
      <c r="F45" s="87"/>
      <c r="G45" s="88"/>
      <c r="H45" s="158"/>
      <c r="I45" s="159"/>
      <c r="J45" s="158"/>
      <c r="K45" s="159"/>
      <c r="L45" s="89"/>
      <c r="M45" s="89"/>
      <c r="N45" s="66">
        <v>0</v>
      </c>
      <c r="O45" s="89"/>
      <c r="P45" s="89"/>
      <c r="Q45" s="57">
        <v>0</v>
      </c>
    </row>
    <row r="46" spans="2:21" ht="28.95" customHeight="1" x14ac:dyDescent="0.3">
      <c r="B46" s="85"/>
      <c r="C46" s="86"/>
      <c r="D46" s="87"/>
      <c r="E46" s="87"/>
      <c r="F46" s="87"/>
      <c r="G46" s="88"/>
      <c r="H46" s="158"/>
      <c r="I46" s="159"/>
      <c r="J46" s="158"/>
      <c r="K46" s="159"/>
      <c r="L46" s="89"/>
      <c r="M46" s="89"/>
      <c r="N46" s="66">
        <v>0</v>
      </c>
      <c r="O46" s="89"/>
      <c r="P46" s="89"/>
      <c r="Q46" s="57">
        <v>0</v>
      </c>
    </row>
    <row r="47" spans="2:21" ht="13.8" thickBot="1" x14ac:dyDescent="0.35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2"/>
      <c r="M47" s="62"/>
      <c r="N47" s="62"/>
      <c r="O47" s="62"/>
      <c r="P47" s="62"/>
      <c r="Q47" s="62"/>
    </row>
    <row r="48" spans="2:21" ht="13.95" customHeight="1" thickTop="1" thickBot="1" x14ac:dyDescent="0.35">
      <c r="B48" s="170" t="s">
        <v>98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54">
        <f>SUM(Q43:Q47)</f>
        <v>0</v>
      </c>
    </row>
    <row r="49" spans="2:19" ht="26.25" customHeight="1" thickTop="1" x14ac:dyDescent="0.3">
      <c r="B49" s="178" t="s">
        <v>73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9"/>
      <c r="R49" s="6"/>
    </row>
    <row r="50" spans="2:19" ht="15" customHeight="1" x14ac:dyDescent="0.3">
      <c r="B50" s="155" t="s">
        <v>70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5"/>
      <c r="P50" s="6"/>
      <c r="Q50" s="98"/>
      <c r="R50" s="6"/>
    </row>
    <row r="51" spans="2:19" ht="15" customHeight="1" x14ac:dyDescent="0.3">
      <c r="B51" s="118" t="s">
        <v>104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99"/>
      <c r="P51" s="100"/>
      <c r="Q51" s="101"/>
      <c r="R51" s="6"/>
    </row>
    <row r="52" spans="2:19" ht="14.4" customHeight="1" x14ac:dyDescent="0.3">
      <c r="B52" s="70" t="s">
        <v>58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</row>
    <row r="53" spans="2:19" ht="79.2" x14ac:dyDescent="0.3">
      <c r="B53" s="65" t="s">
        <v>12</v>
      </c>
      <c r="C53" s="65" t="s">
        <v>50</v>
      </c>
      <c r="D53" s="65" t="s">
        <v>90</v>
      </c>
      <c r="E53" s="65" t="s">
        <v>32</v>
      </c>
      <c r="F53" s="65" t="s">
        <v>40</v>
      </c>
      <c r="G53" s="65" t="s">
        <v>41</v>
      </c>
      <c r="H53" s="65" t="s">
        <v>34</v>
      </c>
      <c r="I53" s="65" t="s">
        <v>14</v>
      </c>
      <c r="J53" s="65" t="s">
        <v>15</v>
      </c>
      <c r="K53" s="180" t="s">
        <v>7</v>
      </c>
      <c r="L53" s="182"/>
      <c r="M53" s="182"/>
      <c r="N53" s="182"/>
      <c r="O53" s="182"/>
      <c r="P53" s="181"/>
      <c r="Q53" s="42" t="s">
        <v>68</v>
      </c>
      <c r="R53" s="42" t="s">
        <v>69</v>
      </c>
      <c r="S53" s="63" t="s">
        <v>66</v>
      </c>
    </row>
    <row r="54" spans="2:19" ht="28.95" customHeight="1" x14ac:dyDescent="0.3">
      <c r="B54" s="90"/>
      <c r="C54" s="86" t="s">
        <v>27</v>
      </c>
      <c r="D54" s="90"/>
      <c r="E54" s="102"/>
      <c r="F54" s="88" t="s">
        <v>28</v>
      </c>
      <c r="G54" s="91"/>
      <c r="H54" s="102"/>
      <c r="I54" s="102"/>
      <c r="J54" s="90"/>
      <c r="K54" s="152"/>
      <c r="L54" s="153"/>
      <c r="M54" s="153"/>
      <c r="N54" s="153"/>
      <c r="O54" s="153"/>
      <c r="P54" s="154"/>
      <c r="Q54" s="66">
        <v>0</v>
      </c>
      <c r="R54" s="66">
        <v>0</v>
      </c>
      <c r="S54" s="64">
        <f t="shared" ref="S54:S57" si="4">Q54+R54</f>
        <v>0</v>
      </c>
    </row>
    <row r="55" spans="2:19" ht="28.95" customHeight="1" x14ac:dyDescent="0.3">
      <c r="B55" s="90"/>
      <c r="C55" s="86"/>
      <c r="D55" s="90"/>
      <c r="E55" s="102"/>
      <c r="F55" s="89"/>
      <c r="G55" s="91"/>
      <c r="H55" s="102"/>
      <c r="I55" s="102"/>
      <c r="J55" s="90"/>
      <c r="K55" s="152"/>
      <c r="L55" s="153"/>
      <c r="M55" s="153"/>
      <c r="N55" s="153"/>
      <c r="O55" s="153"/>
      <c r="P55" s="154"/>
      <c r="Q55" s="66">
        <v>0</v>
      </c>
      <c r="R55" s="66">
        <v>0</v>
      </c>
      <c r="S55" s="64">
        <f t="shared" si="4"/>
        <v>0</v>
      </c>
    </row>
    <row r="56" spans="2:19" ht="28.95" customHeight="1" x14ac:dyDescent="0.3">
      <c r="B56" s="90"/>
      <c r="C56" s="86"/>
      <c r="D56" s="90"/>
      <c r="E56" s="102"/>
      <c r="F56" s="89"/>
      <c r="G56" s="91"/>
      <c r="H56" s="102"/>
      <c r="I56" s="102"/>
      <c r="J56" s="90"/>
      <c r="K56" s="152"/>
      <c r="L56" s="153"/>
      <c r="M56" s="153"/>
      <c r="N56" s="153"/>
      <c r="O56" s="153"/>
      <c r="P56" s="154"/>
      <c r="Q56" s="66">
        <v>0</v>
      </c>
      <c r="R56" s="66">
        <v>0</v>
      </c>
      <c r="S56" s="64">
        <f t="shared" si="4"/>
        <v>0</v>
      </c>
    </row>
    <row r="57" spans="2:19" ht="28.95" customHeight="1" x14ac:dyDescent="0.3">
      <c r="B57" s="92"/>
      <c r="C57" s="93"/>
      <c r="D57" s="92"/>
      <c r="E57" s="103"/>
      <c r="F57" s="94"/>
      <c r="G57" s="95"/>
      <c r="H57" s="103"/>
      <c r="I57" s="103"/>
      <c r="J57" s="92"/>
      <c r="K57" s="130"/>
      <c r="L57" s="131"/>
      <c r="M57" s="131"/>
      <c r="N57" s="131"/>
      <c r="O57" s="131"/>
      <c r="P57" s="132"/>
      <c r="Q57" s="73">
        <v>0</v>
      </c>
      <c r="R57" s="73">
        <v>0</v>
      </c>
      <c r="S57" s="74">
        <f t="shared" si="4"/>
        <v>0</v>
      </c>
    </row>
    <row r="58" spans="2:19" ht="13.8" thickBot="1" x14ac:dyDescent="0.3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69"/>
      <c r="M58" s="69"/>
      <c r="N58" s="69"/>
      <c r="O58" s="69"/>
      <c r="P58" s="69"/>
      <c r="Q58" s="59"/>
      <c r="R58" s="59"/>
      <c r="S58" s="60"/>
    </row>
    <row r="59" spans="2:19" ht="13.95" customHeight="1" thickTop="1" thickBot="1" x14ac:dyDescent="0.35">
      <c r="B59" s="170" t="s">
        <v>97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54">
        <f>SUM(Q54:Q58)</f>
        <v>0</v>
      </c>
      <c r="R59" s="55">
        <f>SUM(R54:R58)</f>
        <v>0</v>
      </c>
      <c r="S59" s="56">
        <f>SUM(S54:S58)</f>
        <v>0</v>
      </c>
    </row>
    <row r="60" spans="2:19" ht="15.6" customHeight="1" thickTop="1" x14ac:dyDescent="0.3">
      <c r="L60" s="4"/>
      <c r="M60" s="4"/>
      <c r="N60" s="5"/>
      <c r="O60" s="5"/>
      <c r="P60" s="6"/>
      <c r="Q60" s="6"/>
      <c r="R60" s="6"/>
    </row>
    <row r="61" spans="2:19" ht="14.4" customHeight="1" x14ac:dyDescent="0.3">
      <c r="B61" s="12" t="s">
        <v>59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3"/>
    </row>
    <row r="62" spans="2:19" ht="47.25" customHeight="1" thickBot="1" x14ac:dyDescent="0.3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8" t="s">
        <v>65</v>
      </c>
      <c r="R62" s="8" t="s">
        <v>60</v>
      </c>
      <c r="S62" s="8" t="s">
        <v>64</v>
      </c>
    </row>
    <row r="63" spans="2:19" ht="19.95" customHeight="1" thickTop="1" thickBot="1" x14ac:dyDescent="0.35">
      <c r="B63" s="141" t="s">
        <v>95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3"/>
      <c r="Q63" s="54">
        <f>SUM(Q38,Q48,Q59)</f>
        <v>7123.7000000000007</v>
      </c>
      <c r="R63" s="55">
        <f>SUM(R38,R59)</f>
        <v>1495.9769999999999</v>
      </c>
      <c r="S63" s="56">
        <f>S38+Q48+S59</f>
        <v>8619.6769999999997</v>
      </c>
    </row>
    <row r="64" spans="2:19" ht="71.25" customHeight="1" thickTop="1" thickBot="1" x14ac:dyDescent="0.3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 t="s">
        <v>61</v>
      </c>
      <c r="R64" s="8" t="s">
        <v>62</v>
      </c>
      <c r="S64" s="8" t="s">
        <v>63</v>
      </c>
    </row>
    <row r="65" spans="2:20" ht="16.5" customHeight="1" thickTop="1" thickBot="1" x14ac:dyDescent="0.4">
      <c r="B65" s="144" t="s">
        <v>96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6"/>
      <c r="Q65" s="54">
        <f>Q63+Q25</f>
        <v>7123.7000000000007</v>
      </c>
      <c r="R65" s="54">
        <f t="shared" ref="R65:S65" si="5">R63+R25</f>
        <v>1495.9769999999999</v>
      </c>
      <c r="S65" s="54">
        <f t="shared" si="5"/>
        <v>8619.6769999999997</v>
      </c>
    </row>
    <row r="66" spans="2:20" ht="19.95" customHeight="1" thickTop="1" x14ac:dyDescent="0.3">
      <c r="R66" s="7"/>
      <c r="S66" s="7"/>
    </row>
    <row r="67" spans="2:20" ht="17.399999999999999" x14ac:dyDescent="0.4">
      <c r="Q67" s="10"/>
      <c r="R67" s="10"/>
      <c r="S67" s="7"/>
      <c r="T67" s="7"/>
    </row>
    <row r="68" spans="2:20" ht="17.399999999999999" x14ac:dyDescent="0.4">
      <c r="P68" s="119" t="s">
        <v>44</v>
      </c>
      <c r="Q68" s="119"/>
      <c r="R68" s="119"/>
      <c r="S68" s="119"/>
    </row>
    <row r="69" spans="2:20" ht="15.6" x14ac:dyDescent="0.35">
      <c r="N69" s="75" t="s">
        <v>91</v>
      </c>
      <c r="O69" s="76"/>
      <c r="P69" s="160"/>
      <c r="Q69" s="160"/>
      <c r="R69" s="160"/>
      <c r="S69" s="160"/>
      <c r="T69" s="7"/>
    </row>
    <row r="70" spans="2:20" ht="15.6" x14ac:dyDescent="0.35">
      <c r="N70" s="75" t="s">
        <v>92</v>
      </c>
      <c r="O70" s="76"/>
      <c r="P70" s="160"/>
      <c r="Q70" s="160"/>
      <c r="R70" s="160"/>
      <c r="S70" s="160"/>
      <c r="T70" s="7"/>
    </row>
    <row r="71" spans="2:20" ht="15.6" x14ac:dyDescent="0.35">
      <c r="N71" s="75" t="s">
        <v>93</v>
      </c>
      <c r="O71" s="76"/>
      <c r="P71" s="160"/>
      <c r="Q71" s="160"/>
      <c r="R71" s="160"/>
      <c r="S71" s="160"/>
      <c r="T71" s="7"/>
    </row>
    <row r="72" spans="2:20" ht="15.6" x14ac:dyDescent="0.35">
      <c r="N72" s="76" t="s">
        <v>16</v>
      </c>
      <c r="O72" s="76"/>
      <c r="P72" s="160"/>
      <c r="Q72" s="160"/>
      <c r="R72" s="160"/>
      <c r="S72" s="160"/>
      <c r="T72" s="7"/>
    </row>
    <row r="73" spans="2:20" ht="15.6" x14ac:dyDescent="0.35">
      <c r="N73" s="75" t="s">
        <v>52</v>
      </c>
      <c r="O73" s="76"/>
      <c r="P73" s="161"/>
      <c r="Q73" s="161"/>
      <c r="R73" s="161"/>
      <c r="S73" s="161"/>
      <c r="T73" s="7"/>
    </row>
    <row r="74" spans="2:20" ht="92.25" customHeight="1" x14ac:dyDescent="0.35">
      <c r="N74" s="77" t="s">
        <v>45</v>
      </c>
      <c r="O74" s="76"/>
      <c r="P74" s="162"/>
      <c r="Q74" s="163"/>
      <c r="R74" s="163"/>
      <c r="S74" s="164"/>
      <c r="T74" s="7"/>
    </row>
    <row r="75" spans="2:20" ht="23.25" customHeight="1" x14ac:dyDescent="0.3">
      <c r="P75" s="165" t="s">
        <v>94</v>
      </c>
      <c r="Q75" s="166"/>
      <c r="R75" s="166"/>
      <c r="S75" s="166"/>
      <c r="T75" s="11"/>
    </row>
    <row r="76" spans="2:20" x14ac:dyDescent="0.3">
      <c r="P76" s="27"/>
      <c r="Q76" s="27"/>
      <c r="R76" s="23"/>
      <c r="S76" s="11"/>
      <c r="T76" s="11"/>
    </row>
    <row r="77" spans="2:20" x14ac:dyDescent="0.3">
      <c r="R77" s="23"/>
    </row>
  </sheetData>
  <mergeCells count="62">
    <mergeCell ref="S15:S17"/>
    <mergeCell ref="B59:P59"/>
    <mergeCell ref="L16:O16"/>
    <mergeCell ref="Q15:Q17"/>
    <mergeCell ref="R15:R17"/>
    <mergeCell ref="B49:Q49"/>
    <mergeCell ref="B48:P48"/>
    <mergeCell ref="J42:K42"/>
    <mergeCell ref="J43:K43"/>
    <mergeCell ref="J44:K44"/>
    <mergeCell ref="J45:K45"/>
    <mergeCell ref="K53:P53"/>
    <mergeCell ref="B38:P38"/>
    <mergeCell ref="J46:K46"/>
    <mergeCell ref="H17:I17"/>
    <mergeCell ref="H18:I18"/>
    <mergeCell ref="P72:S72"/>
    <mergeCell ref="P73:S73"/>
    <mergeCell ref="P74:S74"/>
    <mergeCell ref="P75:S75"/>
    <mergeCell ref="P69:S69"/>
    <mergeCell ref="P70:S70"/>
    <mergeCell ref="P71:S71"/>
    <mergeCell ref="B63:P63"/>
    <mergeCell ref="B65:P65"/>
    <mergeCell ref="B2:S2"/>
    <mergeCell ref="B3:S3"/>
    <mergeCell ref="L37:S37"/>
    <mergeCell ref="B27:S27"/>
    <mergeCell ref="K54:P54"/>
    <mergeCell ref="K55:P55"/>
    <mergeCell ref="K56:P56"/>
    <mergeCell ref="B50:N50"/>
    <mergeCell ref="H42:I42"/>
    <mergeCell ref="H43:I43"/>
    <mergeCell ref="H44:I44"/>
    <mergeCell ref="H45:I45"/>
    <mergeCell ref="H46:I46"/>
    <mergeCell ref="H16:I16"/>
    <mergeCell ref="H19:I19"/>
    <mergeCell ref="M18:P18"/>
    <mergeCell ref="E14:F14"/>
    <mergeCell ref="H13:I13"/>
    <mergeCell ref="H14:I14"/>
    <mergeCell ref="K14:L14"/>
    <mergeCell ref="H15:I15"/>
    <mergeCell ref="M25:P25"/>
    <mergeCell ref="B51:N51"/>
    <mergeCell ref="P68:S68"/>
    <mergeCell ref="B4:S4"/>
    <mergeCell ref="B15:G15"/>
    <mergeCell ref="B16:G16"/>
    <mergeCell ref="B17:G17"/>
    <mergeCell ref="B18:G18"/>
    <mergeCell ref="B19:G19"/>
    <mergeCell ref="M19:P19"/>
    <mergeCell ref="E9:S9"/>
    <mergeCell ref="E10:S10"/>
    <mergeCell ref="E11:S11"/>
    <mergeCell ref="E12:S12"/>
    <mergeCell ref="K57:P57"/>
    <mergeCell ref="E13:F13"/>
  </mergeCells>
  <dataValidations count="2">
    <dataValidation type="whole" allowBlank="1" showInputMessage="1" showErrorMessage="1" sqref="N29:N36 O39 O60 O50:O51">
      <formula1>1</formula1>
      <formula2>1000</formula2>
    </dataValidation>
    <dataValidation type="list" allowBlank="1" showInputMessage="1" showErrorMessage="1" sqref="M29:M36 N39 N60">
      <formula1>"Ordinateur/tablette,Matériel de projection,Matériel de conception didactique,Audiovisuel,Logiciels/licences,Connectivité,Stockage,Autre"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5" fitToWidth="0" orientation="landscape" r:id="rId1"/>
  <headerFooter>
    <oddFooter>&amp;L&amp;F&amp;R&amp;P/&amp;N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enu" ma:contentTypeID="0x010100FC927169EDAD4DBEAD55F39EA99C864C" ma:contentTypeVersion="1" ma:contentTypeDescription="" ma:contentTypeScope="" ma:versionID="84a7f6b9a9324c93f7c429fe637c4145">
  <xsd:schema xmlns:xsd="http://www.w3.org/2001/XMLSchema" xmlns:p="http://schemas.microsoft.com/office/2006/metadata/properties" xmlns:ns2="0e656187-b300-4fb0-8bf4-3a50f872073c" targetNamespace="http://schemas.microsoft.com/office/2006/metadata/properties" ma:root="true" ma:fieldsID="d82bb511108d8e269345fc9bd5c1ab5b" ns2:_="">
    <xsd:import namespace="0e656187-b300-4fb0-8bf4-3a50f872073c"/>
    <xsd:element name="properties">
      <xsd:complexType>
        <xsd:sequence>
          <xsd:element name="documentManagement">
            <xsd:complexType>
              <xsd:all>
                <xsd:element ref="ns2:Cr_x00e9_ateur" minOccurs="0"/>
                <xsd:element ref="ns2:Date_x0020_de_x0020_cr_x00e9_ation" minOccurs="0"/>
                <xsd:element ref="ns2:Modificateur" minOccurs="0"/>
                <xsd:element ref="ns2:Date_x0020_de_x0020_Modification" minOccurs="0"/>
                <xsd:element ref="ns2:Description" minOccurs="0"/>
                <xsd:element ref="ns2:Date_x0020_de_x0020_dernier_x0020_acc_x00e8_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e656187-b300-4fb0-8bf4-3a50f872073c" elementFormDefault="qualified">
    <xsd:import namespace="http://schemas.microsoft.com/office/2006/documentManagement/types"/>
    <xsd:element name="Cr_x00e9_ateur" ma:readOnly="true" ma:index="8" nillable="true" ma:displayName="Créateur" ma:internalName="Cr_x00e9_ateur">
      <xsd:simpleType>
        <xsd:restriction base="dms:Text">
</xsd:restriction>
      </xsd:simpleType>
    </xsd:element>
    <xsd:element name="Date_x0020_de_x0020_cr_x00e9_ation" ma:readOnly="true" ma:index="9" nillable="true" ma:displayName="Date de création" ma:format="DateTime" ma:internalName="Date_x0020_de_x0020_cr_x00e9_ation">
      <xsd:simpleType>
        <xsd:restriction base="dms:DateTime">
</xsd:restriction>
      </xsd:simpleType>
    </xsd:element>
    <xsd:element name="Modificateur" ma:readOnly="true" ma:index="10" nillable="true" ma:displayName="Modificateur" ma:internalName="Modificateur">
      <xsd:simpleType>
        <xsd:restriction base="dms:Text">
</xsd:restriction>
      </xsd:simpleType>
    </xsd:element>
    <xsd:element name="Date_x0020_de_x0020_Modification" ma:readOnly="true" ma:index="11" nillable="true" ma:displayName="Date de Modification" ma:format="DateTime" ma:internalName="Date_x0020_de_x0020_Modification">
      <xsd:simpleType>
        <xsd:restriction base="dms:DateTime">
</xsd:restriction>
      </xsd:simpleType>
    </xsd:element>
    <xsd:element name="Description" ma:index="12" nillable="true" ma:displayName="Description" ma:internalName="Description">
      <xsd:simpleType>
        <xsd:restriction base="dms:Note">
</xsd:restriction>
      </xsd:simpleType>
    </xsd:element>
    <xsd:element name="Date_x0020_de_x0020_dernier_x0020_acc_x00e8_s" ma:readOnly="true" ma:index="13" nillable="true" ma:displayName="Date de dernier accès" ma:format="DateTime" ma:internalName="Date_x0020_de_x0020_dernier_x0020_acc_x00e8_s">
      <xsd:simpleType>
        <xsd:restriction base="dms:DateTime">
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-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/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_x00e9_ateur xmlns="0e656187-b300-4fb0-8bf4-3a50f872073c">paulst01</Cr_x00e9_ateur>
    <Date_x0020_de_x0020_cr_x00e9_ation xmlns="0e656187-b300-4fb0-8bf4-3a50f872073c">2021-09-03T16:28:17Z</Date_x0020_de_x0020_cr_x00e9_ation>
    <Modificateur xmlns="0e656187-b300-4fb0-8bf4-3a50f872073c">paulst01</Modificateur>
    <Date_x0020_de_x0020_Modification xmlns="0e656187-b300-4fb0-8bf4-3a50f872073c">2021-10-12T07:36:30Z</Date_x0020_de_x0020_Modification>
    <Description xmlns="0e656187-b300-4fb0-8bf4-3a50f872073c" xsi:nil="true"/>
    <Date_x0020_de_x0020_dernier_x0020_acc_x00e8_s xmlns="0e656187-b300-4fb0-8bf4-3a50f872073c" xsi:nil="true"/>
  </documentManagement>
</p:properties>
</file>

<file path=customXml/itemProps1.xml><?xml version="1.0" encoding="utf-8"?>
<ds:datastoreItem xmlns:ds="http://schemas.openxmlformats.org/officeDocument/2006/customXml" ds:itemID="{2236B29C-0916-47E6-A322-478D7E3087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CD7F52-36E3-411D-9D81-691CEE5C0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656187-b300-4fb0-8bf4-3a50f872073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EC16D71-1E29-4B34-8D64-0EA4B8CBA8B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e656187-b300-4fb0-8bf4-3a50f872073c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financier</vt:lpstr>
      <vt:lpstr>'rapport financier'!Zone_d_impression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Paul</dc:creator>
  <cp:lastModifiedBy>Utilisateur Windows</cp:lastModifiedBy>
  <cp:lastPrinted>2022-04-07T10:20:58Z</cp:lastPrinted>
  <dcterms:created xsi:type="dcterms:W3CDTF">2021-09-03T16:01:32Z</dcterms:created>
  <dcterms:modified xsi:type="dcterms:W3CDTF">2022-10-11T15:25:57Z</dcterms:modified>
</cp:coreProperties>
</file>